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ΔΙΕΥΘΥΝΣΗ Π.Ε. ΠΙΕΡΙΑΣ_Μοριοδότ" sheetId="1" r:id="rId1"/>
  </sheets>
  <definedNames>
    <definedName name="_xlnm._FilterDatabase" localSheetId="0" hidden="1">'ΔΙΕΥΘΥΝΣΗ Π.Ε. ΠΙΕΡΙΑΣ_Μοριοδότ'!$A$1:$BP$7</definedName>
  </definedNames>
  <calcPr calcId="152511"/>
</workbook>
</file>

<file path=xl/calcChain.xml><?xml version="1.0" encoding="utf-8"?>
<calcChain xmlns="http://schemas.openxmlformats.org/spreadsheetml/2006/main">
  <c r="AZ8" i="1" l="1"/>
  <c r="I8" i="1"/>
  <c r="H8" i="1" l="1"/>
  <c r="AZ6" i="1"/>
  <c r="I6" i="1"/>
  <c r="H6" i="1" l="1"/>
  <c r="I7" i="1"/>
  <c r="AZ7" i="1"/>
  <c r="AZ5" i="1"/>
  <c r="I5" i="1"/>
  <c r="H5" i="1" s="1"/>
  <c r="H7" i="1" l="1"/>
</calcChain>
</file>

<file path=xl/sharedStrings.xml><?xml version="1.0" encoding="utf-8"?>
<sst xmlns="http://schemas.openxmlformats.org/spreadsheetml/2006/main" count="151" uniqueCount="142">
  <si>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</si>
  <si>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</si>
  <si>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</si>
  <si>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</si>
  <si>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</si>
  <si>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</si>
  <si>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</si>
  <si>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</si>
  <si>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</si>
  <si>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</si>
  <si>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</si>
  <si>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</si>
  <si>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</si>
  <si>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</si>
  <si>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</si>
  <si>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</si>
  <si>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</si>
  <si>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</si>
  <si>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</si>
  <si>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</si>
  <si>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</si>
  <si>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</si>
  <si>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</si>
  <si>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</si>
  <si>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</si>
  <si>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</si>
  <si>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</si>
  <si>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</si>
  <si>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</si>
  <si>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</si>
  <si>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</si>
  <si>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</si>
  <si>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</si>
  <si>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</si>
  <si>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</si>
  <si>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</si>
  <si>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</si>
  <si>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</si>
  <si>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</si>
  <si>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</si>
  <si>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</si>
  <si>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</si>
  <si>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</si>
  <si>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</si>
  <si>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</si>
  <si>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</si>
  <si>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</si>
  <si>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</si>
  <si>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</si>
  <si>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</si>
  <si>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</si>
  <si>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</si>
  <si>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</si>
  <si>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</si>
  <si>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</si>
  <si>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</si>
  <si>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</si>
  <si>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</si>
  <si>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</si>
  <si>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</si>
  <si>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</si>
  <si>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</si>
  <si>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</si>
  <si>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</si>
  <si>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</si>
  <si>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</si>
  <si>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</si>
  <si>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</si>
  <si>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</si>
  <si>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</si>
  <si>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</si>
  <si>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</si>
  <si>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</si>
  <si>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</si>
  <si>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</si>
  <si>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</si>
  <si>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</si>
  <si>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</si>
  <si>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</si>
  <si>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</si>
  <si>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</si>
  <si>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</si>
  <si>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</si>
  <si>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</si>
  <si>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</si>
  <si>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</si>
  <si>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</si>
  <si>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</si>
  <si>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</si>
  <si>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</si>
  <si>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</si>
  <si>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</si>
  <si>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</si>
  <si>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</si>
  <si>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</si>
  <si>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</si>
  <si>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</si>
  <si>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</si>
  <si>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</si>
  <si>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</si>
  <si>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</si>
  <si>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</si>
  <si>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</si>
  <si>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</si>
  <si>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</si>
  <si>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</si>
  <si>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</si>
  <si>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</si>
  <si>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</si>
  <si>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</si>
  <si>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</si>
  <si>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</si>
  <si>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</si>
  <si>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</si>
  <si>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</si>
  <si>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</si>
  <si>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</si>
  <si>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</si>
  <si>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</si>
  <si>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</si>
  <si>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</si>
  <si>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</si>
  <si>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</si>
  <si>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</si>
  <si>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</si>
  <si>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</si>
  <si>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</si>
  <si>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</si>
  <si>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</si>
  <si>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</si>
  <si>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</si>
  <si>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ΠΕ70</t>
  </si>
  <si>
    <t>Α/ΘΜΙΑ</t>
  </si>
  <si>
    <t>ΔΙΕΥΘΥΝΣΗ Π.Ε. ΠΙΕΡΙΑΣ</t>
  </si>
  <si>
    <t>5880/16-08-2023</t>
  </si>
  <si>
    <t>ΖΕΡΒΑΣ ΑΘΝΑΝΑΣΙΟΣ</t>
  </si>
  <si>
    <t>5862/16-08-2023</t>
  </si>
  <si>
    <t>ΘΕΟΧΑΡΗΣ ΘΩΜΑΣ</t>
  </si>
  <si>
    <t>ΝΤΕΛΗΜΙΧΑΛΗ ΣΤΑΥΡΟΥΛΑ</t>
  </si>
  <si>
    <t>5851/16-08-2023</t>
  </si>
  <si>
    <t>ΚΑΡΑΜΙΧΟΣ ΣΩΤΗΡΙΟΣ</t>
  </si>
  <si>
    <t>5963/17-08-2023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</si>
</sst>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  <family val="2"/>
      <charset val="161"/>
    </font>
    <font>
      <b/>
      <u/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Protection="1"/>
    <xf numFmtId="168" fontId="0" fillId="0" borderId="2" xfId="0" applyNumberFormat="1" applyFill="1" applyBorder="1" applyAlignment="1" applyProtection="1">
      <alignment horizontal="center"/>
    </xf>
    <xf numFmtId="167" fontId="0" fillId="0" borderId="2" xfId="0" applyNumberFormat="1" applyFill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165" fontId="0" fillId="0" borderId="2" xfId="0" applyNumberFormat="1" applyFill="1" applyBorder="1" applyAlignment="1" applyProtection="1">
      <alignment horizontal="center"/>
    </xf>
    <xf numFmtId="166" fontId="0" fillId="0" borderId="2" xfId="0" applyNumberForma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"/>
  <sheetViews>
    <sheetView tabSelected="1" view="pageBreakPreview" zoomScale="112" zoomScaleNormal="100" zoomScaleSheetLayoutView="112" workbookViewId="0">
      <selection activeCell="D5" sqref="D5"/>
    </sheetView>
  </sheetViews>
  <sheetFormatPr defaultRowHeight="15" x14ac:dyDescent="0.25"/>
  <cols>
    <col min="1" max="1" width="8" style="12" customWidth="1"/>
    <col min="2" max="2" width="17" customWidth="1"/>
    <col min="3" max="3" width="17.28515625" bestFit="1" customWidth="1"/>
    <col min="4" max="4" width="36" bestFit="1" customWidth="1"/>
    <col min="5" max="5" width="17.28515625" bestFit="1" customWidth="1"/>
    <col min="6" max="6" width="17.7109375" bestFit="1" customWidth="1"/>
    <col min="7" max="7" width="22.42578125" bestFit="1" customWidth="1"/>
    <col min="8" max="8" width="23.85546875" customWidth="1"/>
    <col min="9" max="9" width="29.5703125" bestFit="1" customWidth="1"/>
    <col min="10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 x14ac:dyDescent="0.25">
      <c r="A1" s="35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2" t="s">
        <v>7</v>
      </c>
      <c r="I1" s="29" t="s">
        <v>8</v>
      </c>
      <c r="J1" s="25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5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21" t="s">
        <v>25</v>
      </c>
      <c r="AA1" s="21" t="s">
        <v>26</v>
      </c>
      <c r="AB1" s="21" t="s">
        <v>27</v>
      </c>
      <c r="AC1" s="25" t="s">
        <v>28</v>
      </c>
      <c r="AD1" s="21" t="s">
        <v>29</v>
      </c>
      <c r="AE1" s="21" t="s">
        <v>30</v>
      </c>
      <c r="AF1" s="21" t="s">
        <v>31</v>
      </c>
      <c r="AG1" s="21" t="s">
        <v>32</v>
      </c>
      <c r="AH1" s="21" t="s">
        <v>33</v>
      </c>
      <c r="AI1" s="21" t="s">
        <v>34</v>
      </c>
      <c r="AJ1" s="25" t="s">
        <v>35</v>
      </c>
      <c r="AK1" s="32" t="s">
        <v>36</v>
      </c>
      <c r="AL1" s="21" t="s">
        <v>37</v>
      </c>
      <c r="AM1" s="21" t="s">
        <v>38</v>
      </c>
      <c r="AN1" s="21" t="s">
        <v>39</v>
      </c>
      <c r="AO1" s="21" t="s">
        <v>40</v>
      </c>
      <c r="AP1" s="21" t="s">
        <v>41</v>
      </c>
      <c r="AQ1" s="21" t="s">
        <v>42</v>
      </c>
      <c r="AR1" s="21" t="s">
        <v>43</v>
      </c>
      <c r="AS1" s="21" t="s">
        <v>44</v>
      </c>
      <c r="AT1" s="21" t="s">
        <v>45</v>
      </c>
      <c r="AU1" s="21" t="s">
        <v>46</v>
      </c>
      <c r="AV1" s="32" t="s">
        <v>47</v>
      </c>
      <c r="AW1" s="21" t="s">
        <v>48</v>
      </c>
      <c r="AX1" s="21" t="s">
        <v>49</v>
      </c>
      <c r="AY1" s="25" t="s">
        <v>50</v>
      </c>
      <c r="AZ1" s="29" t="s">
        <v>51</v>
      </c>
      <c r="BA1" s="31" t="s">
        <v>52</v>
      </c>
      <c r="BB1" s="27" t="s">
        <v>53</v>
      </c>
      <c r="BC1" s="21" t="s">
        <v>54</v>
      </c>
      <c r="BD1" s="21" t="s">
        <v>55</v>
      </c>
      <c r="BE1" s="27" t="s">
        <v>56</v>
      </c>
      <c r="BF1" s="27" t="s">
        <v>57</v>
      </c>
      <c r="BG1" s="21" t="s">
        <v>58</v>
      </c>
      <c r="BH1" s="21" t="s">
        <v>59</v>
      </c>
      <c r="BI1" s="25" t="s">
        <v>60</v>
      </c>
      <c r="BJ1" s="25" t="s">
        <v>61</v>
      </c>
      <c r="BK1" s="21" t="s">
        <v>62</v>
      </c>
      <c r="BL1" s="21" t="s">
        <v>63</v>
      </c>
      <c r="BM1" s="7" t="s">
        <v>64</v>
      </c>
      <c r="BN1" s="7" t="s">
        <v>65</v>
      </c>
      <c r="BO1" s="21" t="s">
        <v>66</v>
      </c>
      <c r="BP1" s="23" t="s">
        <v>67</v>
      </c>
    </row>
    <row r="2" spans="1:68" ht="38.1" customHeight="1" x14ac:dyDescent="0.25">
      <c r="A2" s="35"/>
      <c r="B2" s="35"/>
      <c r="C2" s="35"/>
      <c r="D2" s="35"/>
      <c r="E2" s="35"/>
      <c r="F2" s="35"/>
      <c r="G2" s="35"/>
      <c r="H2" s="33"/>
      <c r="I2" s="30"/>
      <c r="J2" s="26"/>
      <c r="K2" s="22"/>
      <c r="L2" s="22"/>
      <c r="M2" s="22"/>
      <c r="N2" s="22"/>
      <c r="O2" s="22"/>
      <c r="P2" s="22"/>
      <c r="Q2" s="22"/>
      <c r="R2" s="22"/>
      <c r="S2" s="22"/>
      <c r="T2" s="26"/>
      <c r="U2" s="22"/>
      <c r="V2" s="22"/>
      <c r="W2" s="22"/>
      <c r="X2" s="22"/>
      <c r="Y2" s="22"/>
      <c r="Z2" s="22"/>
      <c r="AA2" s="22"/>
      <c r="AB2" s="22"/>
      <c r="AC2" s="26"/>
      <c r="AD2" s="22"/>
      <c r="AE2" s="22"/>
      <c r="AF2" s="22"/>
      <c r="AG2" s="22"/>
      <c r="AH2" s="22"/>
      <c r="AI2" s="22"/>
      <c r="AJ2" s="26"/>
      <c r="AK2" s="33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33"/>
      <c r="AW2" s="22"/>
      <c r="AX2" s="22"/>
      <c r="AY2" s="26"/>
      <c r="AZ2" s="30"/>
      <c r="BA2" s="26"/>
      <c r="BB2" s="28"/>
      <c r="BC2" s="22"/>
      <c r="BD2" s="22"/>
      <c r="BE2" s="28"/>
      <c r="BF2" s="28"/>
      <c r="BG2" s="22"/>
      <c r="BH2" s="22"/>
      <c r="BI2" s="26"/>
      <c r="BJ2" s="26"/>
      <c r="BK2" s="22"/>
      <c r="BL2" s="22"/>
      <c r="BM2" s="21" t="s">
        <v>68</v>
      </c>
      <c r="BN2" s="22"/>
      <c r="BO2" s="22"/>
      <c r="BP2" s="24"/>
    </row>
    <row r="3" spans="1:68" ht="42" customHeight="1" x14ac:dyDescent="0.25">
      <c r="A3" s="35"/>
      <c r="B3" s="35"/>
      <c r="C3" s="35"/>
      <c r="D3" s="35"/>
      <c r="E3" s="35"/>
      <c r="F3" s="35"/>
      <c r="G3" s="35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thickBot="1" x14ac:dyDescent="0.3">
      <c r="A4" s="35"/>
      <c r="B4" s="35"/>
      <c r="C4" s="35"/>
      <c r="D4" s="35"/>
      <c r="E4" s="35"/>
      <c r="F4" s="35"/>
      <c r="G4" s="35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s="13" customFormat="1" x14ac:dyDescent="0.25">
      <c r="A5" s="14">
        <v>1</v>
      </c>
      <c r="B5" s="15" t="s">
        <v>136</v>
      </c>
      <c r="C5" s="15">
        <v>621361</v>
      </c>
      <c r="D5" s="15" t="s">
        <v>137</v>
      </c>
      <c r="E5" s="15" t="s">
        <v>131</v>
      </c>
      <c r="F5" s="15" t="s">
        <v>132</v>
      </c>
      <c r="G5" s="15" t="s">
        <v>133</v>
      </c>
      <c r="H5" s="16">
        <f>I5+AZ5</f>
        <v>28.962499999999999</v>
      </c>
      <c r="I5" s="17">
        <f>J5+T5+AC5+AJ5+AV5</f>
        <v>22.05</v>
      </c>
      <c r="J5" s="18">
        <v>12</v>
      </c>
      <c r="K5" s="18"/>
      <c r="L5" s="18">
        <v>5</v>
      </c>
      <c r="M5" s="18">
        <v>4</v>
      </c>
      <c r="N5" s="18"/>
      <c r="O5" s="18"/>
      <c r="P5" s="18">
        <v>3</v>
      </c>
      <c r="Q5" s="18"/>
      <c r="R5" s="18"/>
      <c r="S5" s="18"/>
      <c r="T5" s="19">
        <v>4</v>
      </c>
      <c r="U5" s="18"/>
      <c r="V5" s="18">
        <v>2</v>
      </c>
      <c r="W5" s="19">
        <v>1</v>
      </c>
      <c r="X5" s="19">
        <v>1</v>
      </c>
      <c r="Y5" s="18">
        <v>1</v>
      </c>
      <c r="Z5" s="19"/>
      <c r="AA5" s="18">
        <v>1</v>
      </c>
      <c r="AB5" s="19"/>
      <c r="AC5" s="19">
        <v>3.5</v>
      </c>
      <c r="AD5" s="18">
        <v>3</v>
      </c>
      <c r="AE5" s="18"/>
      <c r="AF5" s="18"/>
      <c r="AG5" s="18"/>
      <c r="AH5" s="18"/>
      <c r="AI5" s="19">
        <v>0.5</v>
      </c>
      <c r="AJ5" s="17">
        <v>1.55</v>
      </c>
      <c r="AK5" s="17"/>
      <c r="AL5" s="18"/>
      <c r="AM5" s="19"/>
      <c r="AN5" s="20"/>
      <c r="AO5" s="17"/>
      <c r="AP5" s="20"/>
      <c r="AQ5" s="17">
        <v>1.25</v>
      </c>
      <c r="AR5" s="20"/>
      <c r="AS5" s="18"/>
      <c r="AT5" s="17"/>
      <c r="AU5" s="20">
        <v>0.3</v>
      </c>
      <c r="AV5" s="20">
        <v>1</v>
      </c>
      <c r="AW5" s="19">
        <v>1</v>
      </c>
      <c r="AX5" s="20"/>
      <c r="AY5" s="19"/>
      <c r="AZ5" s="16">
        <f>BB5+BF5+BJ5</f>
        <v>6.9124999999999996</v>
      </c>
      <c r="BA5" s="17">
        <v>6.1</v>
      </c>
      <c r="BB5" s="17">
        <v>3.1</v>
      </c>
      <c r="BC5" s="20">
        <v>3</v>
      </c>
      <c r="BD5" s="17"/>
      <c r="BE5" s="19">
        <v>0.1</v>
      </c>
      <c r="BF5" s="18">
        <v>3</v>
      </c>
      <c r="BG5" s="18"/>
      <c r="BH5" s="18">
        <v>3</v>
      </c>
      <c r="BI5" s="19"/>
      <c r="BJ5" s="16">
        <v>0.8125</v>
      </c>
      <c r="BK5" s="19"/>
      <c r="BL5" s="16"/>
      <c r="BM5" s="17"/>
      <c r="BN5" s="17"/>
      <c r="BO5" s="17"/>
      <c r="BP5" s="16">
        <v>0.8125</v>
      </c>
    </row>
    <row r="6" spans="1:68" s="13" customFormat="1" x14ac:dyDescent="0.25">
      <c r="A6" s="14">
        <v>2</v>
      </c>
      <c r="B6" s="15" t="s">
        <v>139</v>
      </c>
      <c r="C6" s="15">
        <v>621284</v>
      </c>
      <c r="D6" s="15" t="s">
        <v>138</v>
      </c>
      <c r="E6" s="15" t="s">
        <v>131</v>
      </c>
      <c r="F6" s="15" t="s">
        <v>132</v>
      </c>
      <c r="G6" s="15" t="s">
        <v>133</v>
      </c>
      <c r="H6" s="16">
        <f>I6+AZ6</f>
        <v>13.625</v>
      </c>
      <c r="I6" s="17">
        <f>J6+T6+AC6+AJ6+AV6</f>
        <v>6.5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9">
        <v>3</v>
      </c>
      <c r="U6" s="18"/>
      <c r="V6" s="18">
        <v>2</v>
      </c>
      <c r="W6" s="19">
        <v>1</v>
      </c>
      <c r="X6" s="19"/>
      <c r="Y6" s="18"/>
      <c r="Z6" s="19"/>
      <c r="AA6" s="18"/>
      <c r="AB6" s="19"/>
      <c r="AC6" s="19">
        <v>3.5</v>
      </c>
      <c r="AD6" s="18">
        <v>3</v>
      </c>
      <c r="AE6" s="18"/>
      <c r="AF6" s="18"/>
      <c r="AG6" s="18"/>
      <c r="AH6" s="18"/>
      <c r="AI6" s="19">
        <v>0.5</v>
      </c>
      <c r="AJ6" s="17"/>
      <c r="AK6" s="17"/>
      <c r="AL6" s="18"/>
      <c r="AM6" s="19"/>
      <c r="AN6" s="20"/>
      <c r="AO6" s="17"/>
      <c r="AP6" s="20"/>
      <c r="AQ6" s="17"/>
      <c r="AR6" s="20"/>
      <c r="AS6" s="18"/>
      <c r="AT6" s="17"/>
      <c r="AU6" s="20"/>
      <c r="AV6" s="20"/>
      <c r="AW6" s="19"/>
      <c r="AX6" s="20"/>
      <c r="AY6" s="19"/>
      <c r="AZ6" s="16">
        <f>BB6+BF6+BJ6</f>
        <v>7.125</v>
      </c>
      <c r="BA6" s="17">
        <v>6.75</v>
      </c>
      <c r="BB6" s="17">
        <v>6.75</v>
      </c>
      <c r="BC6" s="20">
        <v>6.75</v>
      </c>
      <c r="BD6" s="17"/>
      <c r="BE6" s="19"/>
      <c r="BF6" s="18"/>
      <c r="BG6" s="18"/>
      <c r="BH6" s="18"/>
      <c r="BI6" s="19"/>
      <c r="BJ6" s="16">
        <v>0.375</v>
      </c>
      <c r="BK6" s="19"/>
      <c r="BL6" s="16"/>
      <c r="BM6" s="17"/>
      <c r="BN6" s="17">
        <v>0.375</v>
      </c>
      <c r="BO6" s="17"/>
      <c r="BP6" s="16"/>
    </row>
    <row r="7" spans="1:68" s="13" customFormat="1" x14ac:dyDescent="0.25">
      <c r="A7" s="14">
        <v>3</v>
      </c>
      <c r="B7" s="15" t="s">
        <v>134</v>
      </c>
      <c r="C7" s="15">
        <v>596392</v>
      </c>
      <c r="D7" s="15" t="s">
        <v>135</v>
      </c>
      <c r="E7" s="15" t="s">
        <v>131</v>
      </c>
      <c r="F7" s="15" t="s">
        <v>132</v>
      </c>
      <c r="G7" s="15" t="s">
        <v>133</v>
      </c>
      <c r="H7" s="16">
        <f>I7+AZ7</f>
        <v>9.875</v>
      </c>
      <c r="I7" s="17">
        <f>J7+T7+AC7+AJ7+AV7</f>
        <v>0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  <c r="U7" s="18"/>
      <c r="V7" s="18"/>
      <c r="W7" s="19"/>
      <c r="X7" s="19"/>
      <c r="Y7" s="18"/>
      <c r="Z7" s="19"/>
      <c r="AA7" s="18"/>
      <c r="AB7" s="19"/>
      <c r="AC7" s="19"/>
      <c r="AD7" s="18"/>
      <c r="AE7" s="18"/>
      <c r="AF7" s="18"/>
      <c r="AG7" s="18"/>
      <c r="AH7" s="18"/>
      <c r="AI7" s="19"/>
      <c r="AJ7" s="17"/>
      <c r="AK7" s="17"/>
      <c r="AL7" s="18"/>
      <c r="AM7" s="19"/>
      <c r="AN7" s="20"/>
      <c r="AO7" s="17"/>
      <c r="AP7" s="20"/>
      <c r="AQ7" s="17"/>
      <c r="AR7" s="20"/>
      <c r="AS7" s="18"/>
      <c r="AT7" s="17"/>
      <c r="AU7" s="20"/>
      <c r="AV7" s="20"/>
      <c r="AW7" s="19"/>
      <c r="AX7" s="20"/>
      <c r="AY7" s="19"/>
      <c r="AZ7" s="16">
        <f>BB7+BF7+BJ7</f>
        <v>9.875</v>
      </c>
      <c r="BA7" s="17">
        <v>6.1</v>
      </c>
      <c r="BB7" s="17">
        <v>9</v>
      </c>
      <c r="BC7" s="20">
        <v>18.25</v>
      </c>
      <c r="BD7" s="17"/>
      <c r="BE7" s="19"/>
      <c r="BF7" s="18"/>
      <c r="BG7" s="18"/>
      <c r="BH7" s="18"/>
      <c r="BI7" s="19"/>
      <c r="BJ7" s="16">
        <v>0.875</v>
      </c>
      <c r="BK7" s="19"/>
      <c r="BL7" s="16"/>
      <c r="BM7" s="17"/>
      <c r="BN7" s="17">
        <v>0.875</v>
      </c>
      <c r="BO7" s="17"/>
      <c r="BP7" s="16"/>
    </row>
    <row r="8" spans="1:68" s="13" customFormat="1" x14ac:dyDescent="0.25">
      <c r="A8" s="14">
        <v>4</v>
      </c>
      <c r="B8" s="15" t="s">
        <v>141</v>
      </c>
      <c r="C8" s="15">
        <v>615950</v>
      </c>
      <c r="D8" s="15" t="s">
        <v>140</v>
      </c>
      <c r="E8" s="15" t="s">
        <v>131</v>
      </c>
      <c r="F8" s="15" t="s">
        <v>132</v>
      </c>
      <c r="G8" s="15" t="s">
        <v>133</v>
      </c>
      <c r="H8" s="16">
        <f>I8+AZ8</f>
        <v>9.5</v>
      </c>
      <c r="I8" s="17">
        <f>J8+T8+AC8+AJ8+AV8</f>
        <v>0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  <c r="U8" s="18"/>
      <c r="V8" s="18"/>
      <c r="W8" s="19"/>
      <c r="X8" s="19"/>
      <c r="Y8" s="18"/>
      <c r="Z8" s="19"/>
      <c r="AA8" s="18"/>
      <c r="AB8" s="19"/>
      <c r="AC8" s="19"/>
      <c r="AD8" s="18"/>
      <c r="AE8" s="18"/>
      <c r="AF8" s="18"/>
      <c r="AG8" s="18"/>
      <c r="AH8" s="18"/>
      <c r="AI8" s="19"/>
      <c r="AJ8" s="17"/>
      <c r="AK8" s="17"/>
      <c r="AL8" s="18"/>
      <c r="AM8" s="19"/>
      <c r="AN8" s="20"/>
      <c r="AO8" s="17"/>
      <c r="AP8" s="20"/>
      <c r="AQ8" s="17"/>
      <c r="AR8" s="20"/>
      <c r="AS8" s="18"/>
      <c r="AT8" s="17"/>
      <c r="AU8" s="20"/>
      <c r="AV8" s="20"/>
      <c r="AW8" s="19"/>
      <c r="AX8" s="20"/>
      <c r="AY8" s="19"/>
      <c r="AZ8" s="16">
        <f>BB8+BF8+BJ8</f>
        <v>9.5</v>
      </c>
      <c r="BA8" s="17">
        <v>9</v>
      </c>
      <c r="BB8" s="17">
        <v>9</v>
      </c>
      <c r="BC8" s="20">
        <v>10.5</v>
      </c>
      <c r="BD8" s="17"/>
      <c r="BE8" s="19"/>
      <c r="BF8" s="18"/>
      <c r="BG8" s="18"/>
      <c r="BH8" s="18"/>
      <c r="BI8" s="19"/>
      <c r="BJ8" s="16">
        <v>0.5</v>
      </c>
      <c r="BK8" s="19"/>
      <c r="BL8" s="16"/>
      <c r="BM8" s="17"/>
      <c r="BN8" s="17"/>
      <c r="BO8" s="17"/>
      <c r="BP8" s="16">
        <v>0.5</v>
      </c>
    </row>
  </sheetData>
  <autoFilter ref="A1:BP9">
    <sortState ref="A8:BP75">
      <sortCondition descending="1" ref="H1:H75"/>
    </sortState>
  </autoFilter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0866141732283472" right="0.70866141732283472" top="0.74803149606299213" bottom="0.74803149606299213" header="0.31496062992125984" footer="0.31496062992125984"/>
  <pageSetup paperSize="8" scale="36" fitToWidth="0" orientation="landscape" verticalDpi="4294967295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ΠΙΕΡΙΑΣ_Μοριοδότ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2023-08-28T06:49:12Z</cp:lastPrinted>
  <dcterms:created xsi:type="dcterms:W3CDTF">2023-03-07T09:52:20Z</dcterms:created>
  <dcterms:modified xsi:type="dcterms:W3CDTF">2023-08-30T05:13:41Z</dcterms:modified>
</cp:coreProperties>
</file>